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vlee\Desktop\"/>
    </mc:Choice>
  </mc:AlternateContent>
  <bookViews>
    <workbookView xWindow="0" yWindow="0" windowWidth="28800" windowHeight="12435" tabRatio="500" activeTab="1"/>
  </bookViews>
  <sheets>
    <sheet name="MS FA2014" sheetId="1" r:id="rId1"/>
    <sheet name="Concentration Course Listing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1" l="1"/>
  <c r="C19" i="1"/>
  <c r="C11" i="1"/>
  <c r="G11" i="1"/>
  <c r="K11" i="1"/>
  <c r="G18" i="1"/>
  <c r="J22" i="1"/>
</calcChain>
</file>

<file path=xl/sharedStrings.xml><?xml version="1.0" encoding="utf-8"?>
<sst xmlns="http://schemas.openxmlformats.org/spreadsheetml/2006/main" count="179" uniqueCount="96">
  <si>
    <t>Student Learning Outcomes</t>
    <phoneticPr fontId="2"/>
  </si>
  <si>
    <t>Date Achieved</t>
    <phoneticPr fontId="2"/>
  </si>
  <si>
    <t>Scope of Discipline</t>
    <phoneticPr fontId="2"/>
  </si>
  <si>
    <t>Ability to apply</t>
    <phoneticPr fontId="2"/>
  </si>
  <si>
    <t>Opportunities and Limitations</t>
    <phoneticPr fontId="2"/>
  </si>
  <si>
    <t>Approved by:</t>
  </si>
  <si>
    <t>Date</t>
  </si>
  <si>
    <t>Semester/ Year</t>
  </si>
  <si>
    <t>Grade</t>
  </si>
  <si>
    <t>Signature</t>
  </si>
  <si>
    <t>Student Signature</t>
  </si>
  <si>
    <t>Cr</t>
  </si>
  <si>
    <t>Number of Credits</t>
  </si>
  <si>
    <t>Total Number of Credits:</t>
  </si>
  <si>
    <t>Texas Administrative Code (TAC) 206.73, Privacy &amp; Security of State Websites</t>
  </si>
  <si>
    <t>Advising Committee Members:</t>
  </si>
  <si>
    <t>Primary Advisor (Print Name)</t>
  </si>
  <si>
    <t>HI5352 Statistical Methods*</t>
  </si>
  <si>
    <t>HI5300 Intro to HI*</t>
  </si>
  <si>
    <t>Basic Informatics
(6 hrs min)</t>
  </si>
  <si>
    <t>Advanced Informatics 
(3 hrs min)</t>
  </si>
  <si>
    <t>Foundational Courses
(6 hrs)</t>
  </si>
  <si>
    <t>v08012014</t>
  </si>
  <si>
    <t>Masters Degree Program (39 credit hours)</t>
  </si>
  <si>
    <t>Catalog Year 2014-2016</t>
  </si>
  <si>
    <t>Practicum
(3 hrs)</t>
  </si>
  <si>
    <t xml:space="preserve">* Required courses </t>
  </si>
  <si>
    <t>HI6000 Practicum*</t>
  </si>
  <si>
    <t>HI5310 Foundations I*</t>
  </si>
  <si>
    <t>HI5311 Foundations II*</t>
  </si>
  <si>
    <t>HI5351 Research Design*</t>
  </si>
  <si>
    <t>HI6313 Scientific Writing*</t>
  </si>
  <si>
    <t>Research Informatics
(9 hrs min)</t>
  </si>
  <si>
    <t>Clinical Informatics (18 hours)</t>
  </si>
  <si>
    <t>HI 5313</t>
  </si>
  <si>
    <t>Introduction to Electronic Health Records</t>
  </si>
  <si>
    <t>HI 5314</t>
  </si>
  <si>
    <t>HI 5315</t>
  </si>
  <si>
    <t>HI 5360</t>
  </si>
  <si>
    <t>Quality and Outcome Improvement in Healthcare</t>
  </si>
  <si>
    <t>Technology Assessment in Healthcare</t>
  </si>
  <si>
    <t>Clinical Decision Support System</t>
  </si>
  <si>
    <t>Advanced Electronic Health Records</t>
  </si>
  <si>
    <t>HI 5007</t>
  </si>
  <si>
    <t>Data Structures and Algorithms in Biomedicine</t>
  </si>
  <si>
    <t>HI 6340</t>
  </si>
  <si>
    <t>HI Visualization and Visual Analytics</t>
  </si>
  <si>
    <t>HI 5354</t>
  </si>
  <si>
    <t>Cognitive Engineering in Health Informatics</t>
  </si>
  <si>
    <t xml:space="preserve">HI 5353 </t>
  </si>
  <si>
    <t>HI 6330</t>
  </si>
  <si>
    <t>Biomedical Natural Language Processing</t>
  </si>
  <si>
    <t>Research Track Concentrations for 2014-2016</t>
  </si>
  <si>
    <t>Cognitive Informatics (18 hours)</t>
  </si>
  <si>
    <t>HI 5302</t>
  </si>
  <si>
    <t>Cognitive Science in Health Informatics</t>
  </si>
  <si>
    <t>HI 6309</t>
  </si>
  <si>
    <t>Healthcare Interface Design</t>
  </si>
  <si>
    <t>HI 6308</t>
  </si>
  <si>
    <t>Consumer Informatics</t>
  </si>
  <si>
    <t>HI 6301</t>
  </si>
  <si>
    <t>Health Data Display</t>
  </si>
  <si>
    <t>HI 6332</t>
  </si>
  <si>
    <t>Distributional Semantics: Methods and Biomedical Applications</t>
  </si>
  <si>
    <t>Health Data Analytics (18 hours)</t>
  </si>
  <si>
    <t>HI 5304</t>
  </si>
  <si>
    <t>Advanced Database Concepts in Health Informatics</t>
  </si>
  <si>
    <t>HI 5351</t>
  </si>
  <si>
    <t>Research Design and Evaluation in Health Informatics</t>
  </si>
  <si>
    <t>HI 5352</t>
  </si>
  <si>
    <t>Statistical Methods in Health Informatics</t>
  </si>
  <si>
    <t>HI 5353</t>
  </si>
  <si>
    <t>Health Informatics Data Analysis</t>
  </si>
  <si>
    <t>HI 6323</t>
  </si>
  <si>
    <t>Datamining in Biomedical Informatics</t>
  </si>
  <si>
    <t>HI 6322</t>
  </si>
  <si>
    <t xml:space="preserve">HI 6330 </t>
  </si>
  <si>
    <t>Public Health Informatics (18 hours)</t>
  </si>
  <si>
    <t>HI 5380</t>
  </si>
  <si>
    <t>Principles and Foundations of Public Health Informatics</t>
  </si>
  <si>
    <t>HI 5381</t>
  </si>
  <si>
    <t>Methods in Public Health Informatics</t>
  </si>
  <si>
    <t>HI 5382</t>
  </si>
  <si>
    <t>Synthesis Project in Public Health Informatics</t>
  </si>
  <si>
    <t>HI 6324</t>
  </si>
  <si>
    <t>Health Information Technology Policy</t>
  </si>
  <si>
    <t>Outcomes and Quality in Healthcare</t>
  </si>
  <si>
    <t xml:space="preserve">Concentration Courses </t>
  </si>
  <si>
    <t>Research</t>
  </si>
  <si>
    <t>Basic</t>
  </si>
  <si>
    <t>Advanced</t>
  </si>
  <si>
    <t>HI 6315</t>
  </si>
  <si>
    <t>HI 6305</t>
  </si>
  <si>
    <t>Social Dynamics and Health Information</t>
  </si>
  <si>
    <t xml:space="preserve">Name: </t>
  </si>
  <si>
    <t xml:space="preserve">Student ID #: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</si>
</sst>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Verdana"/>
      <family val="2"/>
    </font>
    <font>
      <u/>
      <sz val="10"/>
      <color theme="10"/>
      <name val="Verdana"/>
    </font>
    <font>
      <u/>
      <sz val="10"/>
      <color theme="11"/>
      <name val="Verdana"/>
    </font>
    <font>
      <b/>
      <sz val="10"/>
      <name val="Geneva"/>
    </font>
    <font>
      <b/>
      <sz val="10"/>
      <color theme="0"/>
      <name val="Verdana"/>
      <family val="2"/>
    </font>
    <font>
      <b/>
      <sz val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4D4F53"/>
        <bgColor indexed="64"/>
      </patternFill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rgb="FF412D5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EA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Fill="1" applyBorder="1" applyAlignment="1">
      <alignment wrapText="1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5" fillId="8" borderId="0" xfId="0" applyFont="1" applyFill="1" applyAlignment="1">
      <alignment horizontal="right"/>
    </xf>
    <xf numFmtId="0" fontId="5" fillId="8" borderId="1" xfId="0" applyFont="1" applyFill="1" applyBorder="1"/>
    <xf numFmtId="0" fontId="6" fillId="8" borderId="1" xfId="0" applyFont="1" applyFill="1" applyBorder="1"/>
    <xf numFmtId="0" fontId="8" fillId="0" borderId="0" xfId="1"/>
    <xf numFmtId="0" fontId="6" fillId="0" borderId="0" xfId="1" applyFont="1"/>
    <xf numFmtId="0" fontId="6" fillId="0" borderId="0" xfId="1" applyFont="1" applyBorder="1"/>
    <xf numFmtId="0" fontId="7" fillId="0" borderId="0" xfId="1" applyFont="1"/>
    <xf numFmtId="0" fontId="6" fillId="0" borderId="2" xfId="1" applyFont="1" applyBorder="1"/>
    <xf numFmtId="0" fontId="6" fillId="0" borderId="0" xfId="1" applyFont="1" applyBorder="1" applyAlignment="1"/>
    <xf numFmtId="0" fontId="6" fillId="0" borderId="0" xfId="1" applyFont="1" applyAlignment="1">
      <alignment wrapText="1"/>
    </xf>
    <xf numFmtId="0" fontId="6" fillId="0" borderId="0" xfId="1" applyFont="1" applyBorder="1" applyAlignment="1">
      <alignment wrapText="1"/>
    </xf>
    <xf numFmtId="0" fontId="8" fillId="0" borderId="2" xfId="1" applyBorder="1" applyAlignment="1">
      <alignment wrapText="1"/>
    </xf>
    <xf numFmtId="0" fontId="6" fillId="0" borderId="2" xfId="1" applyFont="1" applyBorder="1" applyAlignment="1">
      <alignment wrapText="1"/>
    </xf>
    <xf numFmtId="0" fontId="8" fillId="0" borderId="0" xfId="1" applyBorder="1" applyAlignment="1">
      <alignment wrapText="1"/>
    </xf>
    <xf numFmtId="0" fontId="5" fillId="0" borderId="0" xfId="1" applyFont="1" applyFill="1" applyBorder="1" applyAlignment="1">
      <alignment horizontal="left"/>
    </xf>
    <xf numFmtId="0" fontId="5" fillId="0" borderId="0" xfId="1" applyFont="1"/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wrapText="1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0" fillId="0" borderId="0" xfId="0" applyFill="1"/>
    <xf numFmtId="0" fontId="6" fillId="0" borderId="0" xfId="0" applyFont="1" applyBorder="1"/>
    <xf numFmtId="0" fontId="6" fillId="0" borderId="2" xfId="1" applyFont="1" applyBorder="1" applyAlignment="1">
      <alignment horizontal="center"/>
    </xf>
    <xf numFmtId="0" fontId="9" fillId="0" borderId="0" xfId="2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0" xfId="0" applyFont="1"/>
    <xf numFmtId="0" fontId="8" fillId="0" borderId="0" xfId="0" applyFont="1" applyFill="1"/>
    <xf numFmtId="0" fontId="5" fillId="8" borderId="2" xfId="0" applyFont="1" applyFill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1" fillId="0" borderId="0" xfId="0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4" fillId="7" borderId="3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4" xfId="0" applyFont="1" applyBorder="1" applyAlignment="1"/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</cellXfs>
  <cellStyles count="8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06C49"/>
      <color rgb="FFCE8E00"/>
      <color rgb="FF44697D"/>
      <color rgb="FFBD4F19"/>
      <color rgb="FF007EA3"/>
      <color rgb="FF412D5D"/>
      <color rgb="FF4D4F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180821</xdr:colOff>
      <xdr:row>0</xdr:row>
      <xdr:rowOff>116417</xdr:rowOff>
    </xdr:from>
    <xdr:to>
      <xdr:col>1</xdr:col>
      <xdr:colOff>701831</xdr:colOff>
      <xdr:row>0</xdr:row>
      <xdr:rowOff>684642</xdr:rowOff>
    </xdr:to>
    <xdr:pic>
      <xdr:nvPicPr>
        <xdr:cNvPr id="2" name="f96dafa1-6b37-49ca-82c8-90488db31a5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821" y="116417"/>
          <a:ext cx="2163543" cy="56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fo.sos.state.tx.us/pls/pub/readtac$ext.TacPage?sl=R&amp;app=9&amp;p_dir=&amp;p_rloc=&amp;p_tloc=&amp;p_ploc=&amp;pg=1&amp;p_tac=&amp;ti=1&amp;pt=10&amp;ch=206&amp;rl=7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zoomScaleNormal="100" zoomScalePageLayoutView="150" workbookViewId="0">
      <selection activeCell="A6" sqref="A6"/>
    </sheetView>
  </sheetViews>
  <sheetFormatPr defaultColWidth="8.75" defaultRowHeight="12.75"/>
  <cols>
    <col min="1" max="1" width="22.625" customWidth="1"/>
    <col min="2" max="2" width="9.125" customWidth="1"/>
    <col min="3" max="3" width="4.125" style="21" customWidth="1"/>
    <col min="4" max="4" width="5.125" bestFit="1" customWidth="1"/>
    <col min="5" max="5" width="22.625" customWidth="1"/>
    <col min="6" max="6" width="9.125" customWidth="1"/>
    <col min="7" max="7" width="4.125" style="21" customWidth="1"/>
    <col min="8" max="8" width="5.125" bestFit="1" customWidth="1"/>
    <col min="9" max="9" width="25.875" customWidth="1"/>
    <col min="10" max="10" width="9.125" customWidth="1"/>
    <col min="11" max="11" width="4.125" style="21" customWidth="1"/>
    <col min="12" max="12" width="6.25" customWidth="1"/>
    <col min="13" max="259" width="11" customWidth="1"/>
  </cols>
  <sheetData>
    <row r="1" spans="1:12" ht="60.75" customHeight="1">
      <c r="A1" s="69" t="s">
        <v>22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7.5" customHeight="1">
      <c r="A2" s="1"/>
      <c r="B2" s="1"/>
      <c r="C2" s="22"/>
      <c r="D2" s="1"/>
      <c r="E2" s="1"/>
      <c r="F2" s="1"/>
      <c r="G2" s="22"/>
      <c r="H2" s="1"/>
      <c r="I2" s="1"/>
      <c r="J2" s="1"/>
      <c r="K2" s="22"/>
      <c r="L2" s="1"/>
    </row>
    <row r="3" spans="1:12" ht="15">
      <c r="A3" s="52" t="s">
        <v>94</v>
      </c>
      <c r="B3" s="3"/>
      <c r="C3" s="24"/>
      <c r="D3" s="3"/>
      <c r="E3" s="3"/>
      <c r="F3" s="3"/>
      <c r="G3" s="24"/>
      <c r="H3" s="3"/>
      <c r="I3" s="5" t="s">
        <v>23</v>
      </c>
      <c r="J3" s="3"/>
      <c r="K3" s="24"/>
      <c r="L3" s="3"/>
    </row>
    <row r="4" spans="1:12" ht="24.75" customHeight="1">
      <c r="A4" s="52" t="s">
        <v>95</v>
      </c>
      <c r="B4" s="3"/>
      <c r="C4" s="24"/>
      <c r="D4" s="3"/>
      <c r="E4" s="3"/>
      <c r="F4" s="3"/>
      <c r="G4" s="24"/>
      <c r="H4" s="3"/>
      <c r="I4" s="2" t="s">
        <v>24</v>
      </c>
      <c r="J4" s="2"/>
      <c r="K4" s="23"/>
      <c r="L4" s="3"/>
    </row>
    <row r="5" spans="1:12" ht="15">
      <c r="A5" s="3"/>
      <c r="B5" s="3"/>
      <c r="C5" s="24"/>
      <c r="D5" s="3"/>
      <c r="E5" s="3"/>
      <c r="F5" s="3"/>
      <c r="G5" s="24"/>
      <c r="H5" s="3"/>
      <c r="I5" s="3"/>
      <c r="J5" s="3"/>
      <c r="K5" s="24"/>
      <c r="L5" s="3"/>
    </row>
    <row r="6" spans="1:12" ht="40.5" customHeight="1">
      <c r="A6" s="8" t="s">
        <v>19</v>
      </c>
      <c r="B6" s="31" t="s">
        <v>7</v>
      </c>
      <c r="C6" s="26" t="s">
        <v>11</v>
      </c>
      <c r="D6" s="9" t="s">
        <v>8</v>
      </c>
      <c r="E6" s="10" t="s">
        <v>32</v>
      </c>
      <c r="F6" s="34" t="s">
        <v>7</v>
      </c>
      <c r="G6" s="27" t="s">
        <v>11</v>
      </c>
      <c r="H6" s="11" t="s">
        <v>8</v>
      </c>
      <c r="I6" s="14" t="s">
        <v>20</v>
      </c>
      <c r="J6" s="33" t="s">
        <v>7</v>
      </c>
      <c r="K6" s="29" t="s">
        <v>11</v>
      </c>
      <c r="L6" s="15" t="s">
        <v>8</v>
      </c>
    </row>
    <row r="7" spans="1:12" ht="15">
      <c r="A7" s="4" t="s">
        <v>18</v>
      </c>
      <c r="B7" s="4"/>
      <c r="C7" s="25"/>
      <c r="D7" s="4"/>
      <c r="E7" s="4" t="s">
        <v>30</v>
      </c>
      <c r="F7" s="4"/>
      <c r="G7" s="25"/>
      <c r="H7" s="4"/>
      <c r="I7" s="4"/>
      <c r="J7" s="4"/>
      <c r="K7" s="25"/>
      <c r="L7" s="4"/>
    </row>
    <row r="8" spans="1:12" ht="15">
      <c r="A8" s="4"/>
      <c r="B8" s="4"/>
      <c r="C8" s="25"/>
      <c r="D8" s="4"/>
      <c r="E8" s="4" t="s">
        <v>17</v>
      </c>
      <c r="F8" s="4"/>
      <c r="G8" s="25"/>
      <c r="H8" s="4"/>
      <c r="I8" s="4"/>
      <c r="J8" s="4"/>
      <c r="K8" s="25"/>
      <c r="L8" s="4"/>
    </row>
    <row r="9" spans="1:12" s="21" customFormat="1" ht="15">
      <c r="A9" s="25"/>
      <c r="B9" s="25"/>
      <c r="C9" s="25"/>
      <c r="D9" s="25"/>
      <c r="E9" s="25" t="s">
        <v>31</v>
      </c>
      <c r="F9" s="25"/>
      <c r="G9" s="25"/>
      <c r="H9" s="25"/>
      <c r="I9" s="25"/>
      <c r="J9" s="25"/>
      <c r="K9" s="25"/>
      <c r="L9" s="25"/>
    </row>
    <row r="10" spans="1:12" ht="15">
      <c r="A10" s="4"/>
      <c r="B10" s="4"/>
      <c r="C10" s="25"/>
      <c r="D10" s="4"/>
      <c r="E10" s="4"/>
      <c r="F10" s="4"/>
      <c r="G10" s="25"/>
      <c r="H10" s="4"/>
      <c r="I10" s="4"/>
      <c r="J10" s="4"/>
      <c r="K10" s="25"/>
      <c r="L10" s="4"/>
    </row>
    <row r="11" spans="1:12" ht="15">
      <c r="A11" s="38" t="s">
        <v>12</v>
      </c>
      <c r="B11" s="39"/>
      <c r="C11" s="39">
        <f>SUM(C7:C10)</f>
        <v>0</v>
      </c>
      <c r="D11" s="39"/>
      <c r="E11" s="38" t="s">
        <v>12</v>
      </c>
      <c r="F11" s="39"/>
      <c r="G11" s="39">
        <f>SUM(G7:G10)</f>
        <v>0</v>
      </c>
      <c r="H11" s="39"/>
      <c r="I11" s="38" t="s">
        <v>12</v>
      </c>
      <c r="J11" s="39"/>
      <c r="K11" s="39">
        <f>SUM(K7:K10)</f>
        <v>0</v>
      </c>
      <c r="L11" s="39"/>
    </row>
    <row r="12" spans="1:12" ht="15">
      <c r="A12" s="3"/>
      <c r="B12" s="3"/>
      <c r="C12" s="24"/>
      <c r="D12" s="3"/>
      <c r="E12" s="3"/>
      <c r="F12" s="3"/>
      <c r="G12" s="24"/>
      <c r="H12" s="3"/>
      <c r="I12" s="3"/>
      <c r="J12" s="3"/>
      <c r="K12" s="24"/>
      <c r="L12" s="3"/>
    </row>
    <row r="13" spans="1:12" ht="35.25" customHeight="1">
      <c r="A13" s="12" t="s">
        <v>21</v>
      </c>
      <c r="B13" s="32" t="s">
        <v>7</v>
      </c>
      <c r="C13" s="28" t="s">
        <v>11</v>
      </c>
      <c r="D13" s="13" t="s">
        <v>8</v>
      </c>
      <c r="E13" s="16" t="s">
        <v>87</v>
      </c>
      <c r="F13" s="35" t="s">
        <v>7</v>
      </c>
      <c r="G13" s="30" t="s">
        <v>11</v>
      </c>
      <c r="H13" s="17" t="s">
        <v>8</v>
      </c>
      <c r="I13" s="18" t="s">
        <v>0</v>
      </c>
      <c r="J13" s="71" t="s">
        <v>1</v>
      </c>
      <c r="K13" s="72"/>
      <c r="L13" s="73"/>
    </row>
    <row r="14" spans="1:12" ht="15">
      <c r="A14" s="19" t="s">
        <v>28</v>
      </c>
      <c r="B14" s="4"/>
      <c r="C14" s="25"/>
      <c r="D14" s="4"/>
      <c r="E14" s="4"/>
      <c r="F14" s="4"/>
      <c r="G14" s="25"/>
      <c r="H14" s="4"/>
      <c r="I14" s="4" t="s">
        <v>2</v>
      </c>
      <c r="J14" s="74"/>
      <c r="K14" s="75"/>
      <c r="L14" s="76"/>
    </row>
    <row r="15" spans="1:12" ht="15">
      <c r="A15" s="19" t="s">
        <v>29</v>
      </c>
      <c r="B15" s="4"/>
      <c r="C15" s="25"/>
      <c r="D15" s="4"/>
      <c r="E15" s="4"/>
      <c r="F15" s="4"/>
      <c r="G15" s="25"/>
      <c r="H15" s="4"/>
      <c r="I15" s="4" t="s">
        <v>3</v>
      </c>
      <c r="J15" s="74"/>
      <c r="K15" s="75"/>
      <c r="L15" s="76"/>
    </row>
    <row r="16" spans="1:12" s="21" customFormat="1" ht="15">
      <c r="A16" s="25"/>
      <c r="B16" s="25"/>
      <c r="C16" s="25"/>
      <c r="D16" s="25"/>
      <c r="E16" s="25"/>
      <c r="F16" s="25"/>
      <c r="G16" s="25"/>
      <c r="H16" s="25"/>
      <c r="I16" s="63" t="s">
        <v>4</v>
      </c>
      <c r="J16" s="80"/>
      <c r="K16" s="81"/>
      <c r="L16" s="82"/>
    </row>
    <row r="17" spans="1:12" ht="15" customHeight="1">
      <c r="A17" s="19"/>
      <c r="B17" s="4"/>
      <c r="C17" s="25"/>
      <c r="D17" s="25"/>
      <c r="E17" s="25"/>
      <c r="F17" s="25"/>
      <c r="G17" s="25"/>
      <c r="H17" s="25"/>
      <c r="J17" s="77"/>
      <c r="K17" s="78"/>
      <c r="L17" s="79"/>
    </row>
    <row r="18" spans="1:12" ht="15" customHeight="1">
      <c r="A18" s="20"/>
      <c r="B18" s="4"/>
      <c r="C18" s="25"/>
      <c r="D18" s="25"/>
      <c r="E18" s="38" t="s">
        <v>12</v>
      </c>
      <c r="F18" s="39"/>
      <c r="G18" s="39">
        <f>G15+G14</f>
        <v>0</v>
      </c>
      <c r="H18" s="39"/>
      <c r="I18" s="6"/>
      <c r="J18" s="7"/>
      <c r="K18" s="7"/>
      <c r="L18" s="7"/>
    </row>
    <row r="19" spans="1:12" ht="15" customHeight="1">
      <c r="A19" s="38" t="s">
        <v>12</v>
      </c>
      <c r="B19" s="36"/>
      <c r="C19" s="36">
        <f>SUM(C14:C18)</f>
        <v>0</v>
      </c>
      <c r="D19" s="36"/>
      <c r="E19" s="60"/>
      <c r="F19" s="60"/>
      <c r="G19" s="60"/>
      <c r="H19" s="60"/>
      <c r="I19" s="3"/>
      <c r="J19" s="3"/>
      <c r="K19" s="24"/>
      <c r="L19" s="3"/>
    </row>
    <row r="21" spans="1:12" s="21" customFormat="1" ht="30">
      <c r="A21" s="55" t="s">
        <v>25</v>
      </c>
      <c r="B21" s="53" t="s">
        <v>7</v>
      </c>
      <c r="C21" s="54" t="s">
        <v>11</v>
      </c>
      <c r="D21" s="54" t="s">
        <v>8</v>
      </c>
      <c r="E21"/>
      <c r="F21"/>
      <c r="H21"/>
      <c r="I21" s="24"/>
      <c r="J21" s="24"/>
      <c r="K21" s="24"/>
      <c r="L21" s="24"/>
    </row>
    <row r="22" spans="1:12" s="21" customFormat="1" ht="15">
      <c r="A22" s="4" t="s">
        <v>27</v>
      </c>
      <c r="B22" s="4"/>
      <c r="C22" s="25"/>
      <c r="D22" s="4"/>
      <c r="E22" s="56"/>
      <c r="F22" s="57"/>
      <c r="G22" s="57"/>
      <c r="H22" s="57"/>
      <c r="I22" s="37" t="s">
        <v>13</v>
      </c>
      <c r="J22" s="66">
        <f>C23+C19+C11+G11+K11+G18</f>
        <v>0</v>
      </c>
      <c r="K22" s="66"/>
      <c r="L22" s="66"/>
    </row>
    <row r="23" spans="1:12" s="21" customFormat="1" ht="15">
      <c r="A23" s="38" t="s">
        <v>12</v>
      </c>
      <c r="B23" s="36"/>
      <c r="C23" s="36">
        <f>C22</f>
        <v>0</v>
      </c>
      <c r="D23" s="36"/>
      <c r="E23" s="56"/>
      <c r="F23" s="57"/>
      <c r="G23" s="57"/>
      <c r="H23" s="57"/>
      <c r="I23" s="24"/>
      <c r="J23" s="24"/>
      <c r="K23" s="24"/>
      <c r="L23" s="24"/>
    </row>
    <row r="24" spans="1:12" s="59" customFormat="1" ht="15">
      <c r="A24" s="56"/>
      <c r="B24" s="57"/>
      <c r="C24" s="57"/>
      <c r="D24" s="57"/>
      <c r="E24" s="56"/>
      <c r="F24" s="57"/>
      <c r="G24" s="57"/>
      <c r="H24" s="57"/>
      <c r="I24" s="58"/>
      <c r="J24" s="58"/>
      <c r="K24" s="58"/>
      <c r="L24" s="58"/>
    </row>
    <row r="25" spans="1:12" ht="15">
      <c r="A25" s="43" t="s">
        <v>5</v>
      </c>
      <c r="B25" s="41"/>
      <c r="C25" s="41"/>
      <c r="D25" s="40"/>
      <c r="E25" s="56"/>
      <c r="F25" s="57"/>
      <c r="G25" s="57"/>
      <c r="H25" s="57"/>
      <c r="I25" s="51" t="s">
        <v>15</v>
      </c>
      <c r="J25" s="41"/>
      <c r="K25" s="41"/>
      <c r="L25" s="41"/>
    </row>
    <row r="26" spans="1:12" ht="15">
      <c r="A26" s="41"/>
      <c r="B26" s="41"/>
      <c r="C26" s="41"/>
      <c r="D26" s="40"/>
      <c r="E26" s="42"/>
      <c r="F26" s="47"/>
      <c r="G26" s="47"/>
      <c r="H26" s="42"/>
      <c r="I26" s="41"/>
      <c r="J26" s="41"/>
      <c r="K26" s="41"/>
      <c r="L26" s="41"/>
    </row>
    <row r="27" spans="1:12" ht="15">
      <c r="A27" s="67"/>
      <c r="B27" s="67"/>
      <c r="C27" s="67"/>
      <c r="D27" s="67"/>
      <c r="E27" s="44"/>
      <c r="F27" s="48"/>
      <c r="G27" s="46"/>
      <c r="H27" s="41"/>
      <c r="I27" s="67"/>
      <c r="J27" s="67"/>
      <c r="K27" s="67"/>
      <c r="L27" s="67"/>
    </row>
    <row r="28" spans="1:12" ht="15">
      <c r="A28" s="41" t="s">
        <v>16</v>
      </c>
      <c r="B28" s="41"/>
      <c r="C28" s="41"/>
      <c r="D28" s="41" t="s">
        <v>9</v>
      </c>
      <c r="E28" s="41"/>
      <c r="F28" s="46" t="s">
        <v>6</v>
      </c>
      <c r="G28" s="50"/>
      <c r="H28" s="45"/>
      <c r="I28" s="45"/>
      <c r="J28" s="45"/>
      <c r="K28" s="45"/>
      <c r="L28" s="45"/>
    </row>
    <row r="29" spans="1:12" ht="15">
      <c r="A29" s="40"/>
      <c r="B29" s="40"/>
      <c r="C29" s="40"/>
      <c r="D29" s="40"/>
      <c r="G29" s="46"/>
      <c r="H29" s="45"/>
      <c r="I29" s="45"/>
      <c r="J29" s="45"/>
      <c r="K29" s="45"/>
      <c r="L29" s="45"/>
    </row>
    <row r="30" spans="1:12" ht="15">
      <c r="A30" s="68"/>
      <c r="B30" s="68"/>
      <c r="C30" s="68"/>
      <c r="D30" s="68"/>
      <c r="E30" s="40"/>
      <c r="F30" s="46"/>
      <c r="G30" s="46"/>
      <c r="H30" s="45"/>
      <c r="I30" s="67"/>
      <c r="J30" s="67"/>
      <c r="K30" s="67"/>
      <c r="L30" s="67"/>
    </row>
    <row r="31" spans="1:12" ht="15">
      <c r="A31" s="41"/>
      <c r="B31" s="41"/>
      <c r="C31" s="41"/>
      <c r="D31" s="41"/>
      <c r="E31" s="42"/>
      <c r="F31" s="47"/>
      <c r="G31" s="47"/>
      <c r="H31" s="45"/>
      <c r="I31" s="45"/>
      <c r="J31" s="45"/>
      <c r="K31" s="45"/>
      <c r="L31" s="45"/>
    </row>
    <row r="32" spans="1:12" ht="15">
      <c r="A32" s="61"/>
      <c r="B32" s="61"/>
      <c r="C32" s="61"/>
      <c r="D32" s="61"/>
      <c r="E32" s="44"/>
      <c r="F32" s="49"/>
      <c r="G32" s="46"/>
      <c r="H32" s="45"/>
      <c r="I32" s="40"/>
      <c r="J32" s="40"/>
      <c r="K32" s="40"/>
      <c r="L32" s="40"/>
    </row>
    <row r="33" spans="1:12" ht="15">
      <c r="A33" s="41" t="s">
        <v>10</v>
      </c>
      <c r="B33" s="41"/>
      <c r="C33" s="41"/>
      <c r="D33" s="41"/>
      <c r="E33" s="40"/>
      <c r="F33" s="46" t="s">
        <v>6</v>
      </c>
      <c r="G33" s="40"/>
      <c r="H33" s="40"/>
      <c r="I33" s="67"/>
      <c r="J33" s="67"/>
      <c r="K33" s="67"/>
      <c r="L33" s="67"/>
    </row>
    <row r="34" spans="1:12" ht="15">
      <c r="G34" s="47"/>
      <c r="H34" s="41"/>
      <c r="I34" s="41"/>
      <c r="J34" s="41"/>
      <c r="K34" s="41"/>
      <c r="L34" s="41"/>
    </row>
    <row r="35" spans="1:12" ht="15">
      <c r="A35" s="3"/>
      <c r="B35" s="3"/>
      <c r="C35" s="24"/>
      <c r="D35" s="3"/>
      <c r="E35" s="62"/>
      <c r="F35" s="62"/>
      <c r="G35" s="62"/>
      <c r="H35" s="62"/>
      <c r="I35" s="3"/>
      <c r="J35" s="3"/>
      <c r="K35" s="24"/>
      <c r="L35" s="3"/>
    </row>
    <row r="36" spans="1:12" ht="15">
      <c r="A36" t="s">
        <v>26</v>
      </c>
      <c r="E36" s="3"/>
      <c r="F36" s="3"/>
      <c r="G36" s="24"/>
      <c r="H36" s="3"/>
    </row>
    <row r="37" spans="1:12">
      <c r="E37" s="62" t="s">
        <v>14</v>
      </c>
      <c r="F37" s="62"/>
      <c r="G37" s="62"/>
      <c r="H37" s="62"/>
      <c r="I37" s="21"/>
    </row>
  </sheetData>
  <mergeCells count="12">
    <mergeCell ref="A1:L1"/>
    <mergeCell ref="J13:L13"/>
    <mergeCell ref="J14:L14"/>
    <mergeCell ref="J15:L15"/>
    <mergeCell ref="J17:L17"/>
    <mergeCell ref="J16:L16"/>
    <mergeCell ref="J22:L22"/>
    <mergeCell ref="I27:L27"/>
    <mergeCell ref="I30:L30"/>
    <mergeCell ref="I33:L33"/>
    <mergeCell ref="A27:D27"/>
    <mergeCell ref="A30:D30"/>
  </mergeCells>
  <phoneticPr fontId="2" type="noConversion"/>
  <hyperlinks>
    <hyperlink ref="E37" r:id="rId1"/>
  </hyperlinks>
  <printOptions horizontalCentered="1" verticalCentered="1"/>
  <pageMargins left="0.5" right="0.5" top="0.25" bottom="0.25" header="0.5" footer="0.5"/>
  <pageSetup scale="85" orientation="landscape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workbookViewId="0">
      <selection activeCell="B9" sqref="B9"/>
    </sheetView>
  </sheetViews>
  <sheetFormatPr defaultRowHeight="12.75"/>
  <cols>
    <col min="2" max="2" width="53.5" bestFit="1" customWidth="1"/>
  </cols>
  <sheetData>
    <row r="1" spans="1:3" s="21" customFormat="1">
      <c r="A1" s="83" t="s">
        <v>52</v>
      </c>
      <c r="B1" s="83"/>
    </row>
    <row r="2" spans="1:3" s="21" customFormat="1"/>
    <row r="3" spans="1:3">
      <c r="A3" s="84" t="s">
        <v>33</v>
      </c>
      <c r="B3" s="84"/>
      <c r="C3" s="84"/>
    </row>
    <row r="4" spans="1:3">
      <c r="A4" t="s">
        <v>43</v>
      </c>
      <c r="B4" t="s">
        <v>44</v>
      </c>
      <c r="C4" s="64" t="s">
        <v>89</v>
      </c>
    </row>
    <row r="5" spans="1:3">
      <c r="A5" t="s">
        <v>34</v>
      </c>
      <c r="B5" t="s">
        <v>35</v>
      </c>
      <c r="C5" s="64" t="s">
        <v>89</v>
      </c>
    </row>
    <row r="6" spans="1:3">
      <c r="A6" t="s">
        <v>36</v>
      </c>
      <c r="B6" t="s">
        <v>40</v>
      </c>
      <c r="C6" s="64" t="s">
        <v>89</v>
      </c>
    </row>
    <row r="7" spans="1:3">
      <c r="A7" t="s">
        <v>37</v>
      </c>
      <c r="B7" t="s">
        <v>39</v>
      </c>
      <c r="C7" s="64" t="s">
        <v>89</v>
      </c>
    </row>
    <row r="8" spans="1:3">
      <c r="A8" t="s">
        <v>49</v>
      </c>
      <c r="B8" t="s">
        <v>72</v>
      </c>
      <c r="C8" s="64" t="s">
        <v>88</v>
      </c>
    </row>
    <row r="9" spans="1:3">
      <c r="A9" t="s">
        <v>47</v>
      </c>
      <c r="B9" t="s">
        <v>48</v>
      </c>
      <c r="C9" s="64" t="s">
        <v>88</v>
      </c>
    </row>
    <row r="10" spans="1:3">
      <c r="A10" t="s">
        <v>38</v>
      </c>
      <c r="B10" t="s">
        <v>41</v>
      </c>
      <c r="C10" s="64" t="s">
        <v>89</v>
      </c>
    </row>
    <row r="11" spans="1:3">
      <c r="A11" s="65" t="s">
        <v>91</v>
      </c>
      <c r="B11" s="59" t="s">
        <v>42</v>
      </c>
      <c r="C11" s="65" t="s">
        <v>90</v>
      </c>
    </row>
    <row r="12" spans="1:3">
      <c r="A12" t="s">
        <v>50</v>
      </c>
      <c r="B12" t="s">
        <v>51</v>
      </c>
      <c r="C12" s="64" t="s">
        <v>90</v>
      </c>
    </row>
    <row r="13" spans="1:3">
      <c r="A13" t="s">
        <v>45</v>
      </c>
      <c r="B13" t="s">
        <v>46</v>
      </c>
      <c r="C13" s="64" t="s">
        <v>88</v>
      </c>
    </row>
    <row r="15" spans="1:3">
      <c r="A15" s="85" t="s">
        <v>53</v>
      </c>
      <c r="B15" s="85"/>
      <c r="C15" s="85"/>
    </row>
    <row r="16" spans="1:3">
      <c r="A16" s="64" t="s">
        <v>43</v>
      </c>
      <c r="B16" s="64" t="s">
        <v>44</v>
      </c>
      <c r="C16" s="64" t="s">
        <v>89</v>
      </c>
    </row>
    <row r="17" spans="1:3">
      <c r="A17" s="64" t="s">
        <v>54</v>
      </c>
      <c r="B17" s="64" t="s">
        <v>55</v>
      </c>
      <c r="C17" s="64" t="s">
        <v>89</v>
      </c>
    </row>
    <row r="18" spans="1:3">
      <c r="A18" s="65" t="s">
        <v>92</v>
      </c>
      <c r="B18" s="65" t="s">
        <v>93</v>
      </c>
      <c r="C18" s="64" t="s">
        <v>90</v>
      </c>
    </row>
    <row r="19" spans="1:3">
      <c r="A19" s="64" t="s">
        <v>47</v>
      </c>
      <c r="B19" s="64" t="s">
        <v>48</v>
      </c>
      <c r="C19" s="64" t="s">
        <v>88</v>
      </c>
    </row>
    <row r="20" spans="1:3">
      <c r="A20" s="64" t="s">
        <v>38</v>
      </c>
      <c r="B20" s="64" t="s">
        <v>41</v>
      </c>
      <c r="C20" s="64" t="s">
        <v>89</v>
      </c>
    </row>
    <row r="21" spans="1:3">
      <c r="A21" s="64" t="s">
        <v>60</v>
      </c>
      <c r="B21" s="64" t="s">
        <v>61</v>
      </c>
      <c r="C21" s="64" t="s">
        <v>90</v>
      </c>
    </row>
    <row r="22" spans="1:3">
      <c r="A22" s="65" t="s">
        <v>58</v>
      </c>
      <c r="B22" s="65" t="s">
        <v>59</v>
      </c>
      <c r="C22" s="64" t="s">
        <v>90</v>
      </c>
    </row>
    <row r="23" spans="1:3">
      <c r="A23" s="65" t="s">
        <v>56</v>
      </c>
      <c r="B23" s="65" t="s">
        <v>57</v>
      </c>
      <c r="C23" s="64" t="s">
        <v>90</v>
      </c>
    </row>
    <row r="24" spans="1:3">
      <c r="A24" s="64" t="s">
        <v>50</v>
      </c>
      <c r="B24" s="64" t="s">
        <v>51</v>
      </c>
      <c r="C24" s="64" t="s">
        <v>90</v>
      </c>
    </row>
    <row r="25" spans="1:3">
      <c r="A25" s="65" t="s">
        <v>62</v>
      </c>
      <c r="B25" s="65" t="s">
        <v>63</v>
      </c>
      <c r="C25" s="64" t="s">
        <v>90</v>
      </c>
    </row>
    <row r="26" spans="1:3">
      <c r="A26" s="64" t="s">
        <v>45</v>
      </c>
      <c r="B26" s="64" t="s">
        <v>46</v>
      </c>
      <c r="C26" s="64" t="s">
        <v>88</v>
      </c>
    </row>
    <row r="28" spans="1:3">
      <c r="A28" s="86" t="s">
        <v>64</v>
      </c>
      <c r="B28" s="86"/>
      <c r="C28" s="86"/>
    </row>
    <row r="29" spans="1:3">
      <c r="A29" s="64" t="s">
        <v>43</v>
      </c>
      <c r="B29" s="64" t="s">
        <v>44</v>
      </c>
      <c r="C29" s="64" t="s">
        <v>89</v>
      </c>
    </row>
    <row r="30" spans="1:3">
      <c r="A30" s="64" t="s">
        <v>65</v>
      </c>
      <c r="B30" s="64" t="s">
        <v>66</v>
      </c>
      <c r="C30" s="64" t="s">
        <v>88</v>
      </c>
    </row>
    <row r="31" spans="1:3">
      <c r="A31" s="64" t="s">
        <v>67</v>
      </c>
      <c r="B31" s="64" t="s">
        <v>68</v>
      </c>
      <c r="C31" s="64" t="s">
        <v>88</v>
      </c>
    </row>
    <row r="32" spans="1:3">
      <c r="A32" s="64" t="s">
        <v>69</v>
      </c>
      <c r="B32" s="64" t="s">
        <v>70</v>
      </c>
      <c r="C32" s="64" t="s">
        <v>88</v>
      </c>
    </row>
    <row r="33" spans="1:3">
      <c r="A33" s="64" t="s">
        <v>71</v>
      </c>
      <c r="B33" s="64" t="s">
        <v>72</v>
      </c>
      <c r="C33" s="64" t="s">
        <v>88</v>
      </c>
    </row>
    <row r="34" spans="1:3">
      <c r="A34" s="64" t="s">
        <v>60</v>
      </c>
      <c r="B34" s="64" t="s">
        <v>61</v>
      </c>
      <c r="C34" s="64" t="s">
        <v>90</v>
      </c>
    </row>
    <row r="35" spans="1:3">
      <c r="A35" s="64" t="s">
        <v>75</v>
      </c>
      <c r="B35" s="64" t="s">
        <v>63</v>
      </c>
      <c r="C35" s="64" t="s">
        <v>90</v>
      </c>
    </row>
    <row r="36" spans="1:3">
      <c r="A36" s="64" t="s">
        <v>73</v>
      </c>
      <c r="B36" s="64" t="s">
        <v>74</v>
      </c>
      <c r="C36" s="64" t="s">
        <v>90</v>
      </c>
    </row>
    <row r="37" spans="1:3">
      <c r="A37" s="64" t="s">
        <v>76</v>
      </c>
      <c r="B37" s="64" t="s">
        <v>51</v>
      </c>
      <c r="C37" s="64" t="s">
        <v>90</v>
      </c>
    </row>
    <row r="38" spans="1:3">
      <c r="A38" s="64" t="s">
        <v>45</v>
      </c>
      <c r="B38" s="64" t="s">
        <v>46</v>
      </c>
      <c r="C38" s="64" t="s">
        <v>88</v>
      </c>
    </row>
    <row r="40" spans="1:3">
      <c r="A40" s="87" t="s">
        <v>77</v>
      </c>
      <c r="B40" s="87"/>
      <c r="C40" s="87"/>
    </row>
    <row r="41" spans="1:3">
      <c r="A41" s="64" t="s">
        <v>36</v>
      </c>
      <c r="B41" s="64" t="s">
        <v>40</v>
      </c>
      <c r="C41" s="64" t="s">
        <v>89</v>
      </c>
    </row>
    <row r="42" spans="1:3">
      <c r="A42" s="64" t="s">
        <v>37</v>
      </c>
      <c r="B42" s="64" t="s">
        <v>86</v>
      </c>
      <c r="C42" s="64" t="s">
        <v>89</v>
      </c>
    </row>
    <row r="43" spans="1:3">
      <c r="A43" s="64" t="s">
        <v>71</v>
      </c>
      <c r="B43" s="64" t="s">
        <v>72</v>
      </c>
      <c r="C43" s="64" t="s">
        <v>88</v>
      </c>
    </row>
    <row r="44" spans="1:3">
      <c r="A44" s="64" t="s">
        <v>78</v>
      </c>
      <c r="B44" s="64" t="s">
        <v>79</v>
      </c>
      <c r="C44" s="64" t="s">
        <v>89</v>
      </c>
    </row>
    <row r="45" spans="1:3">
      <c r="A45" s="64" t="s">
        <v>80</v>
      </c>
      <c r="B45" s="64" t="s">
        <v>81</v>
      </c>
      <c r="C45" s="64" t="s">
        <v>89</v>
      </c>
    </row>
    <row r="46" spans="1:3">
      <c r="A46" s="64" t="s">
        <v>82</v>
      </c>
      <c r="B46" s="64" t="s">
        <v>83</v>
      </c>
      <c r="C46" s="64" t="s">
        <v>90</v>
      </c>
    </row>
    <row r="47" spans="1:3">
      <c r="A47" s="64" t="s">
        <v>84</v>
      </c>
      <c r="B47" s="64" t="s">
        <v>85</v>
      </c>
      <c r="C47" s="64" t="s">
        <v>90</v>
      </c>
    </row>
    <row r="48" spans="1:3">
      <c r="A48" s="64" t="s">
        <v>45</v>
      </c>
      <c r="B48" s="64" t="s">
        <v>46</v>
      </c>
      <c r="C48" s="64" t="s">
        <v>88</v>
      </c>
    </row>
  </sheetData>
  <sortState ref="A42:B49">
    <sortCondition ref="A42:A49"/>
  </sortState>
  <mergeCells count="5">
    <mergeCell ref="A1:B1"/>
    <mergeCell ref="A3:C3"/>
    <mergeCell ref="A15:C15"/>
    <mergeCell ref="A28:C28"/>
    <mergeCell ref="A40:C4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 FA2014</vt:lpstr>
      <vt:lpstr>Concentration Course Listing</vt:lpstr>
    </vt:vector>
  </TitlesOfParts>
  <Company>UTHSC-SHIS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Vicki Lee</cp:lastModifiedBy>
  <cp:lastPrinted>2014-08-27T20:09:45Z</cp:lastPrinted>
  <dcterms:created xsi:type="dcterms:W3CDTF">2010-07-13T14:42:28Z</dcterms:created>
  <dcterms:modified xsi:type="dcterms:W3CDTF">2014-12-05T16:05:34Z</dcterms:modified>
</cp:coreProperties>
</file>